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T:\TSANZ NEW FILES\"/>
    </mc:Choice>
  </mc:AlternateContent>
  <xr:revisionPtr revIDLastSave="0" documentId="8_{729A9FFA-EFAB-4FFE-A6F1-086063D37523}" xr6:coauthVersionLast="40" xr6:coauthVersionMax="40" xr10:uidLastSave="{00000000-0000-0000-0000-000000000000}"/>
  <bookViews>
    <workbookView xWindow="0" yWindow="0" windowWidth="25200" windowHeight="11475" tabRatio="500" xr2:uid="{00000000-000D-0000-FFFF-FFFF00000000}"/>
  </bookViews>
  <sheets>
    <sheet name="epts" sheetId="1" r:id="rId1"/>
    <sheet name="cutpoints" sheetId="2" state="hidden" r:id="rId2"/>
    <sheet name="dropdowns" sheetId="4" state="hidden" r:id="rId3"/>
  </sheets>
  <definedNames>
    <definedName name="YesNo">dropdowns!$A$1:$A$2</definedName>
    <definedName name="YesNoUncertain">dropdowns!$A$4:$A$6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0" i="1" s="1"/>
</calcChain>
</file>

<file path=xl/sharedStrings.xml><?xml version="1.0" encoding="utf-8"?>
<sst xmlns="http://schemas.openxmlformats.org/spreadsheetml/2006/main" count="15" uniqueCount="15">
  <si>
    <t>Yes</t>
  </si>
  <si>
    <t>No</t>
  </si>
  <si>
    <t>Value</t>
  </si>
  <si>
    <t>Age</t>
  </si>
  <si>
    <t>years</t>
  </si>
  <si>
    <t>dd/mm/yyyy</t>
  </si>
  <si>
    <t>Australian EPTS calculator</t>
  </si>
  <si>
    <t>Patient factor</t>
  </si>
  <si>
    <t>Date commenced dialysis</t>
  </si>
  <si>
    <t>Prior solid organ transplant?</t>
  </si>
  <si>
    <t>EPTS</t>
  </si>
  <si>
    <t>EPTS %</t>
  </si>
  <si>
    <t>This is the raw EPTS score based on the above factors</t>
  </si>
  <si>
    <t>Version: 2017</t>
  </si>
  <si>
    <t>This is the EPTS percentile score compared with patients on the deceased donor kidney-only waiting list at the end of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</si>
</sst>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;@"/>
    <numFmt numFmtId="165" formatCode="0\%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NumberForma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defaultColWidth="11" defaultRowHeight="15.75" x14ac:dyDescent="0.25"/>
  <cols>
    <col min="1" max="1" width="53.625" customWidth="1"/>
    <col min="3" max="3" width="14" customWidth="1"/>
  </cols>
  <sheetData>
    <row r="1" spans="1:4" x14ac:dyDescent="0.25">
      <c r="A1" s="1" t="s">
        <v>6</v>
      </c>
    </row>
    <row r="2" spans="1:4" x14ac:dyDescent="0.25">
      <c r="A2" s="7" t="s">
        <v>13</v>
      </c>
    </row>
    <row r="4" spans="1:4" x14ac:dyDescent="0.25">
      <c r="A4" s="1" t="s">
        <v>7</v>
      </c>
      <c r="B4" s="2" t="s">
        <v>2</v>
      </c>
      <c r="D4" s="1"/>
    </row>
    <row r="5" spans="1:4" x14ac:dyDescent="0.25">
      <c r="A5" t="s">
        <v>3</v>
      </c>
      <c r="B5" s="3"/>
      <c r="C5" t="s">
        <v>4</v>
      </c>
    </row>
    <row r="6" spans="1:4" x14ac:dyDescent="0.25">
      <c r="A6" t="s">
        <v>8</v>
      </c>
      <c r="B6" s="6"/>
      <c r="C6" t="s">
        <v>5</v>
      </c>
    </row>
    <row r="7" spans="1:4" x14ac:dyDescent="0.25">
      <c r="A7" t="s">
        <v>9</v>
      </c>
      <c r="B7" s="4"/>
    </row>
    <row r="8" spans="1:4" x14ac:dyDescent="0.25">
      <c r="B8" s="5"/>
    </row>
    <row r="9" spans="1:4" x14ac:dyDescent="0.25">
      <c r="A9" t="s">
        <v>10</v>
      </c>
      <c r="B9" s="8" t="str">
        <f ca="1">IF((COUNTBLANK($B$5:$B$7))=0,0.049*MAX($B$5-25,0)+IF($B$7="Yes",0.493,0)+0.287*LN((TODAY()-$B$6)/365.25+1)+IF(TODAY()=$B$6,0.598,0),"")</f>
        <v/>
      </c>
      <c r="D9" t="s">
        <v>12</v>
      </c>
    </row>
    <row r="10" spans="1:4" x14ac:dyDescent="0.25">
      <c r="A10" t="s">
        <v>11</v>
      </c>
      <c r="B10" s="9" t="e">
        <f ca="1">VLOOKUP($B$9, cutpoints!A1:B100,2,TRUE)</f>
        <v>#N/A</v>
      </c>
      <c r="D10" t="s">
        <v>14</v>
      </c>
    </row>
  </sheetData>
  <sheetProtection algorithmName="SHA-512" hashValue="BmV/UAPbQnqW+do1yPGsGzaketDGZAJdOeLSVD80R3IwVOrxfCaT4UyfIkOl3I41qBVm5GLVsgiC7rDSth99DA==" saltValue="GzFFvhC4QUNLhcoEESnwyA==" spinCount="100000" sheet="1" objects="1" scenarios="1"/>
  <dataValidations count="1">
    <dataValidation type="date" operator="lessThanOrEqual" allowBlank="1" showInputMessage="1" showErrorMessage="1" errorTitle="Invalid date" error="The dialysis start date can not be in the future" sqref="B6" xr:uid="{00000000-0002-0000-0000-000000000000}">
      <formula1>TODAY()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dropdowns!$A$1:$A$2</xm:f>
          </x14:formula1>
          <xm:sqref>B7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"/>
  <sheetViews>
    <sheetView workbookViewId="0"/>
  </sheetViews>
  <sheetFormatPr defaultColWidth="11" defaultRowHeight="15.75" x14ac:dyDescent="0.25"/>
  <cols>
    <col min="1" max="1" width="10.875" style="11"/>
  </cols>
  <sheetData>
    <row r="1" spans="1:2" x14ac:dyDescent="0.25">
      <c r="A1" s="11">
        <v>0</v>
      </c>
      <c r="B1" s="10">
        <v>1</v>
      </c>
    </row>
    <row r="2" spans="1:2" x14ac:dyDescent="0.25">
      <c r="A2" s="11">
        <v>0.16597540676593781</v>
      </c>
      <c r="B2" s="10">
        <v>2</v>
      </c>
    </row>
    <row r="3" spans="1:2" x14ac:dyDescent="0.25">
      <c r="A3" s="11">
        <v>0.23149015009403229</v>
      </c>
      <c r="B3" s="10">
        <v>3</v>
      </c>
    </row>
    <row r="4" spans="1:2" x14ac:dyDescent="0.25">
      <c r="A4" s="11">
        <v>0.28304082155227661</v>
      </c>
      <c r="B4" s="10">
        <v>4</v>
      </c>
    </row>
    <row r="5" spans="1:2" x14ac:dyDescent="0.25">
      <c r="A5" s="11">
        <v>0.36595338582992554</v>
      </c>
      <c r="B5" s="10">
        <v>5</v>
      </c>
    </row>
    <row r="6" spans="1:2" x14ac:dyDescent="0.25">
      <c r="A6" s="11">
        <v>0.42263403534889221</v>
      </c>
      <c r="B6" s="10">
        <v>6</v>
      </c>
    </row>
    <row r="7" spans="1:2" x14ac:dyDescent="0.25">
      <c r="A7" s="11">
        <v>0.5081402063369751</v>
      </c>
      <c r="B7" s="10">
        <v>7</v>
      </c>
    </row>
    <row r="8" spans="1:2" x14ac:dyDescent="0.25">
      <c r="A8" s="11">
        <v>0.56063306331634521</v>
      </c>
      <c r="B8" s="10">
        <v>8</v>
      </c>
    </row>
    <row r="9" spans="1:2" x14ac:dyDescent="0.25">
      <c r="A9" s="11">
        <v>0.62323278188705444</v>
      </c>
      <c r="B9" s="10">
        <v>9</v>
      </c>
    </row>
    <row r="10" spans="1:2" x14ac:dyDescent="0.25">
      <c r="A10" s="11">
        <v>0.68227589130401611</v>
      </c>
      <c r="B10" s="10">
        <v>10</v>
      </c>
    </row>
    <row r="11" spans="1:2" x14ac:dyDescent="0.25">
      <c r="A11" s="11">
        <v>0.71343833208084106</v>
      </c>
      <c r="B11" s="10">
        <v>11</v>
      </c>
    </row>
    <row r="12" spans="1:2" x14ac:dyDescent="0.25">
      <c r="A12" s="11">
        <v>0.75380641222000122</v>
      </c>
      <c r="B12" s="10">
        <v>12</v>
      </c>
    </row>
    <row r="13" spans="1:2" x14ac:dyDescent="0.25">
      <c r="A13" s="11">
        <v>0.80151599645614624</v>
      </c>
      <c r="B13" s="10">
        <v>13</v>
      </c>
    </row>
    <row r="14" spans="1:2" x14ac:dyDescent="0.25">
      <c r="A14" s="11">
        <v>0.86522293090820313</v>
      </c>
      <c r="B14" s="10">
        <v>14</v>
      </c>
    </row>
    <row r="15" spans="1:2" x14ac:dyDescent="0.25">
      <c r="A15" s="11">
        <v>0.91374808549880981</v>
      </c>
      <c r="B15" s="10">
        <v>15</v>
      </c>
    </row>
    <row r="16" spans="1:2" x14ac:dyDescent="0.25">
      <c r="A16" s="11">
        <v>0.93930882215499878</v>
      </c>
      <c r="B16" s="10">
        <v>16</v>
      </c>
    </row>
    <row r="17" spans="1:2" x14ac:dyDescent="0.25">
      <c r="A17" s="11">
        <v>0.97337919473648071</v>
      </c>
      <c r="B17" s="10">
        <v>17</v>
      </c>
    </row>
    <row r="18" spans="1:2" x14ac:dyDescent="0.25">
      <c r="A18" s="11">
        <v>1.0033488273620605</v>
      </c>
      <c r="B18" s="10">
        <v>18</v>
      </c>
    </row>
    <row r="19" spans="1:2" x14ac:dyDescent="0.25">
      <c r="A19" s="11">
        <v>1.0568989515304565</v>
      </c>
      <c r="B19" s="10">
        <v>19</v>
      </c>
    </row>
    <row r="20" spans="1:2" x14ac:dyDescent="0.25">
      <c r="A20" s="11">
        <v>1.0953093767166138</v>
      </c>
      <c r="B20" s="10">
        <v>20</v>
      </c>
    </row>
    <row r="21" spans="1:2" x14ac:dyDescent="0.25">
      <c r="A21" s="11">
        <v>1.1325278282165527</v>
      </c>
      <c r="B21" s="10">
        <v>21</v>
      </c>
    </row>
    <row r="22" spans="1:2" x14ac:dyDescent="0.25">
      <c r="A22" s="11">
        <v>1.1565589904785156</v>
      </c>
      <c r="B22" s="10">
        <v>22</v>
      </c>
    </row>
    <row r="23" spans="1:2" x14ac:dyDescent="0.25">
      <c r="A23" s="11">
        <v>1.2020692825317383</v>
      </c>
      <c r="B23" s="10">
        <v>23</v>
      </c>
    </row>
    <row r="24" spans="1:2" x14ac:dyDescent="0.25">
      <c r="A24" s="11">
        <v>1.2432911396026611</v>
      </c>
      <c r="B24" s="10">
        <v>24</v>
      </c>
    </row>
    <row r="25" spans="1:2" x14ac:dyDescent="0.25">
      <c r="A25" s="11">
        <v>1.2771213054656982</v>
      </c>
      <c r="B25" s="10">
        <v>25</v>
      </c>
    </row>
    <row r="26" spans="1:2" x14ac:dyDescent="0.25">
      <c r="A26" s="11">
        <v>1.308961033821106</v>
      </c>
      <c r="B26" s="10">
        <v>26</v>
      </c>
    </row>
    <row r="27" spans="1:2" x14ac:dyDescent="0.25">
      <c r="A27" s="11">
        <v>1.3287748098373413</v>
      </c>
      <c r="B27" s="10">
        <v>27</v>
      </c>
    </row>
    <row r="28" spans="1:2" x14ac:dyDescent="0.25">
      <c r="A28" s="11">
        <v>1.349371075630188</v>
      </c>
      <c r="B28" s="10">
        <v>28</v>
      </c>
    </row>
    <row r="29" spans="1:2" x14ac:dyDescent="0.25">
      <c r="A29" s="11">
        <v>1.3776378631591797</v>
      </c>
      <c r="B29" s="10">
        <v>29</v>
      </c>
    </row>
    <row r="30" spans="1:2" x14ac:dyDescent="0.25">
      <c r="A30" s="11">
        <v>1.4145585298538208</v>
      </c>
      <c r="B30" s="10">
        <v>30</v>
      </c>
    </row>
    <row r="31" spans="1:2" x14ac:dyDescent="0.25">
      <c r="A31" s="11">
        <v>1.4280729293823242</v>
      </c>
      <c r="B31" s="10">
        <v>31</v>
      </c>
    </row>
    <row r="32" spans="1:2" x14ac:dyDescent="0.25">
      <c r="A32" s="11">
        <v>1.4503617286682129</v>
      </c>
      <c r="B32" s="10">
        <v>32</v>
      </c>
    </row>
    <row r="33" spans="1:2" x14ac:dyDescent="0.25">
      <c r="A33" s="11">
        <v>1.4698425531387329</v>
      </c>
      <c r="B33" s="10">
        <v>33</v>
      </c>
    </row>
    <row r="34" spans="1:2" x14ac:dyDescent="0.25">
      <c r="A34" s="11">
        <v>1.4855200052261353</v>
      </c>
      <c r="B34" s="10">
        <v>34</v>
      </c>
    </row>
    <row r="35" spans="1:2" x14ac:dyDescent="0.25">
      <c r="A35" s="11">
        <v>1.5043623447418213</v>
      </c>
      <c r="B35" s="10">
        <v>35</v>
      </c>
    </row>
    <row r="36" spans="1:2" x14ac:dyDescent="0.25">
      <c r="A36" s="11">
        <v>1.5254433155059814</v>
      </c>
      <c r="B36" s="10">
        <v>36</v>
      </c>
    </row>
    <row r="37" spans="1:2" x14ac:dyDescent="0.25">
      <c r="A37" s="11">
        <v>1.557833194732666</v>
      </c>
      <c r="B37" s="10">
        <v>37</v>
      </c>
    </row>
    <row r="38" spans="1:2" x14ac:dyDescent="0.25">
      <c r="A38" s="11">
        <v>1.5732783079147339</v>
      </c>
      <c r="B38" s="10">
        <v>38</v>
      </c>
    </row>
    <row r="39" spans="1:2" x14ac:dyDescent="0.25">
      <c r="A39" s="11">
        <v>1.6071974039077759</v>
      </c>
      <c r="B39" s="10">
        <v>39</v>
      </c>
    </row>
    <row r="40" spans="1:2" x14ac:dyDescent="0.25">
      <c r="A40" s="11">
        <v>1.6266915798187256</v>
      </c>
      <c r="B40" s="10">
        <v>40</v>
      </c>
    </row>
    <row r="41" spans="1:2" x14ac:dyDescent="0.25">
      <c r="A41" s="11">
        <v>1.6432421207427979</v>
      </c>
      <c r="B41" s="10">
        <v>41</v>
      </c>
    </row>
    <row r="42" spans="1:2" x14ac:dyDescent="0.25">
      <c r="A42" s="11">
        <v>1.6549643278121948</v>
      </c>
      <c r="B42" s="10">
        <v>42</v>
      </c>
    </row>
    <row r="43" spans="1:2" x14ac:dyDescent="0.25">
      <c r="A43" s="11">
        <v>1.6711699962615967</v>
      </c>
      <c r="B43" s="10">
        <v>43</v>
      </c>
    </row>
    <row r="44" spans="1:2" x14ac:dyDescent="0.25">
      <c r="A44" s="11">
        <v>1.6907699108123779</v>
      </c>
      <c r="B44" s="10">
        <v>44</v>
      </c>
    </row>
    <row r="45" spans="1:2" x14ac:dyDescent="0.25">
      <c r="A45" s="11">
        <v>1.7090871334075928</v>
      </c>
      <c r="B45" s="10">
        <v>45</v>
      </c>
    </row>
    <row r="46" spans="1:2" x14ac:dyDescent="0.25">
      <c r="A46" s="11">
        <v>1.7360268831253052</v>
      </c>
      <c r="B46" s="10">
        <v>46</v>
      </c>
    </row>
    <row r="47" spans="1:2" x14ac:dyDescent="0.25">
      <c r="A47" s="11">
        <v>1.7604037523269653</v>
      </c>
      <c r="B47" s="10">
        <v>47</v>
      </c>
    </row>
    <row r="48" spans="1:2" x14ac:dyDescent="0.25">
      <c r="A48" s="11">
        <v>1.7761201858520508</v>
      </c>
      <c r="B48" s="10">
        <v>48</v>
      </c>
    </row>
    <row r="49" spans="1:2" x14ac:dyDescent="0.25">
      <c r="A49" s="11">
        <v>1.7899088859558105</v>
      </c>
      <c r="B49" s="10">
        <v>49</v>
      </c>
    </row>
    <row r="50" spans="1:2" x14ac:dyDescent="0.25">
      <c r="A50" s="11">
        <v>1.8196576833724976</v>
      </c>
      <c r="B50" s="10">
        <v>50</v>
      </c>
    </row>
    <row r="51" spans="1:2" x14ac:dyDescent="0.25">
      <c r="A51" s="11">
        <v>1.8351458311080933</v>
      </c>
      <c r="B51" s="10">
        <v>51</v>
      </c>
    </row>
    <row r="52" spans="1:2" x14ac:dyDescent="0.25">
      <c r="A52" s="11">
        <v>1.8599405288696289</v>
      </c>
      <c r="B52" s="10">
        <v>52</v>
      </c>
    </row>
    <row r="53" spans="1:2" x14ac:dyDescent="0.25">
      <c r="A53" s="11">
        <v>1.8794870376586914</v>
      </c>
      <c r="B53" s="10">
        <v>53</v>
      </c>
    </row>
    <row r="54" spans="1:2" x14ac:dyDescent="0.25">
      <c r="A54" s="11">
        <v>1.9052684307098389</v>
      </c>
      <c r="B54" s="10">
        <v>54</v>
      </c>
    </row>
    <row r="55" spans="1:2" x14ac:dyDescent="0.25">
      <c r="A55" s="11">
        <v>1.9124075174331665</v>
      </c>
      <c r="B55" s="10">
        <v>55</v>
      </c>
    </row>
    <row r="56" spans="1:2" x14ac:dyDescent="0.25">
      <c r="A56" s="11">
        <v>1.9247481822967529</v>
      </c>
      <c r="B56" s="10">
        <v>56</v>
      </c>
    </row>
    <row r="57" spans="1:2" x14ac:dyDescent="0.25">
      <c r="A57" s="11">
        <v>1.9389755725860596</v>
      </c>
      <c r="B57" s="10">
        <v>57</v>
      </c>
    </row>
    <row r="58" spans="1:2" x14ac:dyDescent="0.25">
      <c r="A58" s="11">
        <v>1.9489349126815796</v>
      </c>
      <c r="B58" s="10">
        <v>58</v>
      </c>
    </row>
    <row r="59" spans="1:2" x14ac:dyDescent="0.25">
      <c r="A59" s="11">
        <v>1.9691298007965088</v>
      </c>
      <c r="B59" s="10">
        <v>59</v>
      </c>
    </row>
    <row r="60" spans="1:2" x14ac:dyDescent="0.25">
      <c r="A60" s="11">
        <v>1.9888601303100586</v>
      </c>
      <c r="B60" s="10">
        <v>60</v>
      </c>
    </row>
    <row r="61" spans="1:2" x14ac:dyDescent="0.25">
      <c r="A61" s="11">
        <v>2.0085647106170654</v>
      </c>
      <c r="B61" s="10">
        <v>61</v>
      </c>
    </row>
    <row r="62" spans="1:2" x14ac:dyDescent="0.25">
      <c r="A62" s="11">
        <v>2.0206596851348877</v>
      </c>
      <c r="B62" s="10">
        <v>62</v>
      </c>
    </row>
    <row r="63" spans="1:2" x14ac:dyDescent="0.25">
      <c r="A63" s="11">
        <v>2.0390164852142334</v>
      </c>
      <c r="B63" s="10">
        <v>63</v>
      </c>
    </row>
    <row r="64" spans="1:2" x14ac:dyDescent="0.25">
      <c r="A64" s="11">
        <v>2.057532787322998</v>
      </c>
      <c r="B64" s="10">
        <v>64</v>
      </c>
    </row>
    <row r="65" spans="1:2" x14ac:dyDescent="0.25">
      <c r="A65" s="11">
        <v>2.0702133178710938</v>
      </c>
      <c r="B65" s="10">
        <v>65</v>
      </c>
    </row>
    <row r="66" spans="1:2" x14ac:dyDescent="0.25">
      <c r="A66" s="11">
        <v>2.0858988761901855</v>
      </c>
      <c r="B66" s="10">
        <v>66</v>
      </c>
    </row>
    <row r="67" spans="1:2" x14ac:dyDescent="0.25">
      <c r="A67" s="11">
        <v>2.1014962196350098</v>
      </c>
      <c r="B67" s="10">
        <v>67</v>
      </c>
    </row>
    <row r="68" spans="1:2" x14ac:dyDescent="0.25">
      <c r="A68" s="11">
        <v>2.1134045124053955</v>
      </c>
      <c r="B68" s="10">
        <v>68</v>
      </c>
    </row>
    <row r="69" spans="1:2" x14ac:dyDescent="0.25">
      <c r="A69" s="11">
        <v>2.1240200996398926</v>
      </c>
      <c r="B69" s="10">
        <v>69</v>
      </c>
    </row>
    <row r="70" spans="1:2" x14ac:dyDescent="0.25">
      <c r="A70" s="11">
        <v>2.1418499946594238</v>
      </c>
      <c r="B70" s="10">
        <v>70</v>
      </c>
    </row>
    <row r="71" spans="1:2" x14ac:dyDescent="0.25">
      <c r="A71" s="11">
        <v>2.1591262817382813</v>
      </c>
      <c r="B71" s="10">
        <v>71</v>
      </c>
    </row>
    <row r="72" spans="1:2" x14ac:dyDescent="0.25">
      <c r="A72" s="11">
        <v>2.1692945957183838</v>
      </c>
      <c r="B72" s="10">
        <v>72</v>
      </c>
    </row>
    <row r="73" spans="1:2" x14ac:dyDescent="0.25">
      <c r="A73" s="11">
        <v>2.1852505207061768</v>
      </c>
      <c r="B73" s="10">
        <v>73</v>
      </c>
    </row>
    <row r="74" spans="1:2" x14ac:dyDescent="0.25">
      <c r="A74" s="11">
        <v>2.2066535949707031</v>
      </c>
      <c r="B74" s="10">
        <v>74</v>
      </c>
    </row>
    <row r="75" spans="1:2" x14ac:dyDescent="0.25">
      <c r="A75" s="11">
        <v>2.2153878211975098</v>
      </c>
      <c r="B75" s="10">
        <v>75</v>
      </c>
    </row>
    <row r="76" spans="1:2" x14ac:dyDescent="0.25">
      <c r="A76" s="11">
        <v>2.2419729232788086</v>
      </c>
      <c r="B76" s="10">
        <v>76</v>
      </c>
    </row>
    <row r="77" spans="1:2" x14ac:dyDescent="0.25">
      <c r="A77" s="11">
        <v>2.2642068862915039</v>
      </c>
      <c r="B77" s="10">
        <v>77</v>
      </c>
    </row>
    <row r="78" spans="1:2" x14ac:dyDescent="0.25">
      <c r="A78" s="11">
        <v>2.2771728038787842</v>
      </c>
      <c r="B78" s="10">
        <v>78</v>
      </c>
    </row>
    <row r="79" spans="1:2" x14ac:dyDescent="0.25">
      <c r="A79" s="11">
        <v>2.2927975654602051</v>
      </c>
      <c r="B79" s="10">
        <v>79</v>
      </c>
    </row>
    <row r="80" spans="1:2" x14ac:dyDescent="0.25">
      <c r="A80" s="11">
        <v>2.3098924160003662</v>
      </c>
      <c r="B80" s="10">
        <v>80</v>
      </c>
    </row>
    <row r="81" spans="1:2" x14ac:dyDescent="0.25">
      <c r="A81" s="11">
        <v>2.3212566375732422</v>
      </c>
      <c r="B81" s="10">
        <v>81</v>
      </c>
    </row>
    <row r="82" spans="1:2" x14ac:dyDescent="0.25">
      <c r="A82" s="11">
        <v>2.3347501754760742</v>
      </c>
      <c r="B82" s="10">
        <v>82</v>
      </c>
    </row>
    <row r="83" spans="1:2" x14ac:dyDescent="0.25">
      <c r="A83" s="11">
        <v>2.3471086025238037</v>
      </c>
      <c r="B83" s="10">
        <v>83</v>
      </c>
    </row>
    <row r="84" spans="1:2" x14ac:dyDescent="0.25">
      <c r="A84" s="11">
        <v>2.3605828285217285</v>
      </c>
      <c r="B84" s="10">
        <v>84</v>
      </c>
    </row>
    <row r="85" spans="1:2" x14ac:dyDescent="0.25">
      <c r="A85" s="11">
        <v>2.37648606300354</v>
      </c>
      <c r="B85" s="10">
        <v>85</v>
      </c>
    </row>
    <row r="86" spans="1:2" x14ac:dyDescent="0.25">
      <c r="A86" s="11">
        <v>2.3995847702026367</v>
      </c>
      <c r="B86" s="10">
        <v>86</v>
      </c>
    </row>
    <row r="87" spans="1:2" x14ac:dyDescent="0.25">
      <c r="A87" s="11">
        <v>2.4434299468994141</v>
      </c>
      <c r="B87" s="10">
        <v>87</v>
      </c>
    </row>
    <row r="88" spans="1:2" x14ac:dyDescent="0.25">
      <c r="A88" s="11">
        <v>2.4599137306213379</v>
      </c>
      <c r="B88" s="10">
        <v>88</v>
      </c>
    </row>
    <row r="89" spans="1:2" x14ac:dyDescent="0.25">
      <c r="A89" s="11">
        <v>2.4807431697845459</v>
      </c>
      <c r="B89" s="10">
        <v>89</v>
      </c>
    </row>
    <row r="90" spans="1:2" x14ac:dyDescent="0.25">
      <c r="A90" s="11">
        <v>2.4983766078948975</v>
      </c>
      <c r="B90" s="10">
        <v>90</v>
      </c>
    </row>
    <row r="91" spans="1:2" x14ac:dyDescent="0.25">
      <c r="A91" s="11">
        <v>2.5277321338653564</v>
      </c>
      <c r="B91" s="10">
        <v>91</v>
      </c>
    </row>
    <row r="92" spans="1:2" x14ac:dyDescent="0.25">
      <c r="A92" s="11">
        <v>2.5713081359863281</v>
      </c>
      <c r="B92" s="10">
        <v>92</v>
      </c>
    </row>
    <row r="93" spans="1:2" x14ac:dyDescent="0.25">
      <c r="A93" s="11">
        <v>2.5904724597930908</v>
      </c>
      <c r="B93" s="10">
        <v>93</v>
      </c>
    </row>
    <row r="94" spans="1:2" x14ac:dyDescent="0.25">
      <c r="A94" s="11">
        <v>2.6292505264282227</v>
      </c>
      <c r="B94" s="10">
        <v>94</v>
      </c>
    </row>
    <row r="95" spans="1:2" x14ac:dyDescent="0.25">
      <c r="A95" s="11">
        <v>2.6825716495513916</v>
      </c>
      <c r="B95" s="10">
        <v>95</v>
      </c>
    </row>
    <row r="96" spans="1:2" x14ac:dyDescent="0.25">
      <c r="A96" s="11">
        <v>2.716026782989502</v>
      </c>
      <c r="B96" s="10">
        <v>96</v>
      </c>
    </row>
    <row r="97" spans="1:2" x14ac:dyDescent="0.25">
      <c r="A97" s="11">
        <v>2.812145471572876</v>
      </c>
      <c r="B97" s="10">
        <v>97</v>
      </c>
    </row>
    <row r="98" spans="1:2" x14ac:dyDescent="0.25">
      <c r="A98" s="11">
        <v>2.8551030158996582</v>
      </c>
      <c r="B98" s="10">
        <v>98</v>
      </c>
    </row>
    <row r="99" spans="1:2" x14ac:dyDescent="0.25">
      <c r="A99" s="11">
        <v>2.9183454513549805</v>
      </c>
      <c r="B99" s="10">
        <v>99</v>
      </c>
    </row>
    <row r="100" spans="1:2" x14ac:dyDescent="0.25">
      <c r="A100" s="11">
        <v>3.0760421752929688</v>
      </c>
      <c r="B100" s="10">
        <v>100</v>
      </c>
    </row>
  </sheetData>
  <sheetProtection algorithmName="SHA-512" hashValue="JfenE+xB5GGYwv6ym+SvRN89Vr/y3ypF1Ta7Fkdlz6gn31EO7YUqZYgi6uU/vXPiOy+qyuFMMMWVFyykl0p64A==" saltValue="BJXBRgQUhR6zEfy0huYdbQ==" spinCount="100000" sheet="1" objects="1" scenarios="1"/>
  <pageMargins left="0.75" right="0.75" top="1" bottom="1" header="0.5" footer="0.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defaultColWidth="11" defaultRowHeight="15.7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sheetProtection password="E939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epts</vt:lpstr>
      <vt:lpstr>cutpoints</vt:lpstr>
      <vt:lpstr>dropdowns</vt:lpstr>
      <vt:lpstr>YesNo</vt:lpstr>
      <vt:lpstr>YesNoUncertain</vt:lpstr>
    </vt:vector>
  </TitlesOfParts>
  <Company>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Clayton</dc:creator>
  <cp:lastModifiedBy>Sommer</cp:lastModifiedBy>
  <dcterms:created xsi:type="dcterms:W3CDTF">2016-08-20T09:20:37Z</dcterms:created>
  <dcterms:modified xsi:type="dcterms:W3CDTF">2018-12-21T03:48:57Z</dcterms:modified>
</cp:coreProperties>
</file>