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SANZ\Documents\"/>
    </mc:Choice>
  </mc:AlternateContent>
  <xr:revisionPtr revIDLastSave="0" documentId="8_{D3901ED7-A846-4909-8E3F-67D8278E73BB}" xr6:coauthVersionLast="41" xr6:coauthVersionMax="41" xr10:uidLastSave="{00000000-0000-0000-0000-000000000000}"/>
  <bookViews>
    <workbookView xWindow="-108" yWindow="-108" windowWidth="23256" windowHeight="12576" tabRatio="500" xr2:uid="{00000000-000D-0000-FFFF-FFFF00000000}"/>
  </bookViews>
  <sheets>
    <sheet name="kdri" sheetId="1" r:id="rId1"/>
    <sheet name="cutpoints" sheetId="2" state="hidden" r:id="rId2"/>
    <sheet name="dropdowns" sheetId="4" state="hidden" r:id="rId3"/>
  </sheets>
  <definedNames>
    <definedName name="YesNo">dropdowns!$A$1:$A$2</definedName>
    <definedName name="YesNoUncertain">dropdowns!$A$4:$A$6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B19" i="1" s="1"/>
</calcChain>
</file>

<file path=xl/sharedStrings.xml><?xml version="1.0" encoding="utf-8"?>
<sst xmlns="http://schemas.openxmlformats.org/spreadsheetml/2006/main" count="30" uniqueCount="28">
  <si>
    <t>Yes</t>
  </si>
  <si>
    <t>No</t>
  </si>
  <si>
    <t>Donor factor</t>
  </si>
  <si>
    <t>Value</t>
  </si>
  <si>
    <t>KDRI (donor)</t>
  </si>
  <si>
    <t>This is the raw KDRI score based on the above donor factors</t>
  </si>
  <si>
    <t>KDPI</t>
  </si>
  <si>
    <t>Age</t>
  </si>
  <si>
    <t>years</t>
  </si>
  <si>
    <t>Height</t>
  </si>
  <si>
    <t>Weight</t>
  </si>
  <si>
    <t>cm</t>
  </si>
  <si>
    <t>kg</t>
  </si>
  <si>
    <t>Cause of death cerebral infarction or intracranial haemorrhage?</t>
  </si>
  <si>
    <t>Diabetes?</t>
  </si>
  <si>
    <t>History of treated hypertension?</t>
  </si>
  <si>
    <t>Renal replacement therapy in prior 24 hours?</t>
  </si>
  <si>
    <t>Intended donation pathway DCD?</t>
  </si>
  <si>
    <t>hh:mm in 24h format</t>
  </si>
  <si>
    <t>Donor ID</t>
  </si>
  <si>
    <t>Uncertain</t>
  </si>
  <si>
    <t>Current creatinine</t>
  </si>
  <si>
    <t>μmol/L</t>
  </si>
  <si>
    <t>Date and time current creatinine</t>
  </si>
  <si>
    <t>dd/mm/yyyy</t>
  </si>
  <si>
    <t>Australian KDRI calculator</t>
  </si>
  <si>
    <t>Version: 2016-2018</t>
  </si>
  <si>
    <t>This is the KDPI percentile score compared with utilised Australian kidney donors over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</si>
</sst>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h:mm;@"/>
    <numFmt numFmtId="166" formatCode="0\%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</font>
    <font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2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/>
  </sheetViews>
  <sheetFormatPr defaultColWidth="11.19921875" defaultRowHeight="15.6" x14ac:dyDescent="0.3"/>
  <cols>
    <col min="1" max="1" width="53.69921875" customWidth="1"/>
    <col min="3" max="3" width="14" customWidth="1"/>
  </cols>
  <sheetData>
    <row r="1" spans="1:5" x14ac:dyDescent="0.3">
      <c r="A1" s="1" t="s">
        <v>25</v>
      </c>
    </row>
    <row r="2" spans="1:5" x14ac:dyDescent="0.3">
      <c r="A2" s="8" t="s">
        <v>26</v>
      </c>
    </row>
    <row r="4" spans="1:5" x14ac:dyDescent="0.3">
      <c r="A4" s="8" t="s">
        <v>19</v>
      </c>
      <c r="B4" s="11"/>
    </row>
    <row r="6" spans="1:5" x14ac:dyDescent="0.3">
      <c r="A6" s="1" t="s">
        <v>2</v>
      </c>
      <c r="B6" s="2" t="s">
        <v>3</v>
      </c>
      <c r="D6" s="1"/>
    </row>
    <row r="7" spans="1:5" x14ac:dyDescent="0.3">
      <c r="A7" t="s">
        <v>7</v>
      </c>
      <c r="B7" s="3"/>
      <c r="C7" t="s">
        <v>8</v>
      </c>
    </row>
    <row r="8" spans="1:5" x14ac:dyDescent="0.3">
      <c r="A8" t="s">
        <v>9</v>
      </c>
      <c r="B8" s="4"/>
      <c r="C8" t="s">
        <v>11</v>
      </c>
    </row>
    <row r="9" spans="1:5" x14ac:dyDescent="0.3">
      <c r="A9" t="s">
        <v>10</v>
      </c>
      <c r="B9" s="4"/>
      <c r="C9" t="s">
        <v>12</v>
      </c>
    </row>
    <row r="10" spans="1:5" x14ac:dyDescent="0.3">
      <c r="A10" t="s">
        <v>13</v>
      </c>
      <c r="B10" s="4"/>
    </row>
    <row r="11" spans="1:5" x14ac:dyDescent="0.3">
      <c r="A11" t="s">
        <v>14</v>
      </c>
      <c r="B11" s="4"/>
    </row>
    <row r="12" spans="1:5" x14ac:dyDescent="0.3">
      <c r="A12" t="s">
        <v>15</v>
      </c>
      <c r="B12" s="4"/>
    </row>
    <row r="13" spans="1:5" x14ac:dyDescent="0.3">
      <c r="A13" t="s">
        <v>23</v>
      </c>
      <c r="B13" s="7"/>
      <c r="C13" t="s">
        <v>24</v>
      </c>
      <c r="D13" s="12"/>
      <c r="E13" t="s">
        <v>18</v>
      </c>
    </row>
    <row r="14" spans="1:5" x14ac:dyDescent="0.3">
      <c r="A14" t="s">
        <v>21</v>
      </c>
      <c r="B14" s="4"/>
      <c r="C14" t="s">
        <v>22</v>
      </c>
    </row>
    <row r="15" spans="1:5" x14ac:dyDescent="0.3">
      <c r="A15" t="s">
        <v>16</v>
      </c>
      <c r="B15" s="4"/>
    </row>
    <row r="16" spans="1:5" x14ac:dyDescent="0.3">
      <c r="A16" t="s">
        <v>17</v>
      </c>
      <c r="B16" s="5"/>
    </row>
    <row r="17" spans="1:4" x14ac:dyDescent="0.3">
      <c r="B17" s="6"/>
    </row>
    <row r="18" spans="1:4" x14ac:dyDescent="0.3">
      <c r="A18" t="s">
        <v>4</v>
      </c>
      <c r="B18" s="9" t="str">
        <f>IF((COUNTBLANK($B$7:$B$12) + COUNTBLANK($B$14:$B$16))=0,EXP(-0.0194*MIN($B$7-18,0)+0.0128*($B$7-40)+0.0107*MAX($B$7-50,0)+IF($B$12="Yes",0.126,0)+IF($B$11="Yes",0.13,0)+0.22*(($B$14/88.4)-1)-0.209*(IF($B$14/88.4&gt;1.5,1,0))*(($B$14/88.4)-1.5)+IF($B$10="Yes",0.0881,0)-0.0464*(($B$8-170)/10)-0.0199*IF($B$9&lt;80,1,0)*(($B$9-80)/5)+IF($B$16="Yes",0.133,0)), "")</f>
        <v/>
      </c>
      <c r="D18" t="s">
        <v>5</v>
      </c>
    </row>
    <row r="19" spans="1:4" x14ac:dyDescent="0.3">
      <c r="A19" t="s">
        <v>6</v>
      </c>
      <c r="B19" s="10" t="e">
        <f>VLOOKUP(B18, cutpoints!A1:B100,2,TRUE)</f>
        <v>#N/A</v>
      </c>
      <c r="D19" t="s">
        <v>27</v>
      </c>
    </row>
  </sheetData>
  <sheetProtection algorithmName="SHA-512" hashValue="lQBsw7z5oZyal6cg15qixTvOalyWsp2+Ghu0w9kVp9wuUchhJ/LxfYQ4/3M3OwzWrQGboqOOh3wtwSixgHGUIw==" saltValue="4Xa8wY7fHBJcLDTPlpRARA==" spinCount="100000" sheet="1" objects="1" scenarios="1"/>
  <dataValidations count="3">
    <dataValidation type="list" allowBlank="1" showInputMessage="1" showErrorMessage="1" sqref="B10:B12 B15" xr:uid="{00000000-0002-0000-0000-000000000000}">
      <formula1>YesNo</formula1>
    </dataValidation>
    <dataValidation type="date" allowBlank="1" showInputMessage="1" showErrorMessage="1" sqref="B13" xr:uid="{00000000-0002-0000-0000-000001000000}">
      <formula1>29221</formula1>
      <formula2>46022</formula2>
    </dataValidation>
    <dataValidation type="list" allowBlank="1" showInputMessage="1" showErrorMessage="1" sqref="B16" xr:uid="{00000000-0002-0000-0000-000002000000}">
      <formula1>YesNoUncertain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"/>
  <sheetViews>
    <sheetView workbookViewId="0"/>
  </sheetViews>
  <sheetFormatPr defaultColWidth="11.19921875" defaultRowHeight="15.6" x14ac:dyDescent="0.3"/>
  <sheetData>
    <row r="1" spans="1:2" x14ac:dyDescent="0.3">
      <c r="A1">
        <v>0</v>
      </c>
      <c r="B1">
        <v>1</v>
      </c>
    </row>
    <row r="2" spans="1:2" x14ac:dyDescent="0.3">
      <c r="A2">
        <v>0.69613319635391235</v>
      </c>
      <c r="B2">
        <v>2</v>
      </c>
    </row>
    <row r="3" spans="1:2" x14ac:dyDescent="0.3">
      <c r="A3">
        <v>0.72461402416229248</v>
      </c>
      <c r="B3">
        <v>3</v>
      </c>
    </row>
    <row r="4" spans="1:2" x14ac:dyDescent="0.3">
      <c r="A4">
        <v>0.74417191743850708</v>
      </c>
      <c r="B4">
        <v>4</v>
      </c>
    </row>
    <row r="5" spans="1:2" x14ac:dyDescent="0.3">
      <c r="A5">
        <v>0.75697886943817139</v>
      </c>
      <c r="B5">
        <v>5</v>
      </c>
    </row>
    <row r="6" spans="1:2" x14ac:dyDescent="0.3">
      <c r="A6">
        <v>0.76987338066101074</v>
      </c>
      <c r="B6">
        <v>6</v>
      </c>
    </row>
    <row r="7" spans="1:2" x14ac:dyDescent="0.3">
      <c r="A7">
        <v>0.78318887948989868</v>
      </c>
      <c r="B7">
        <v>7</v>
      </c>
    </row>
    <row r="8" spans="1:2" x14ac:dyDescent="0.3">
      <c r="A8">
        <v>0.7931409478187561</v>
      </c>
      <c r="B8">
        <v>8</v>
      </c>
    </row>
    <row r="9" spans="1:2" x14ac:dyDescent="0.3">
      <c r="A9">
        <v>0.80484533309936523</v>
      </c>
      <c r="B9">
        <v>9</v>
      </c>
    </row>
    <row r="10" spans="1:2" x14ac:dyDescent="0.3">
      <c r="A10">
        <v>0.81180977821350098</v>
      </c>
      <c r="B10">
        <v>10</v>
      </c>
    </row>
    <row r="11" spans="1:2" x14ac:dyDescent="0.3">
      <c r="A11">
        <v>0.82362884283065796</v>
      </c>
      <c r="B11">
        <v>11</v>
      </c>
    </row>
    <row r="12" spans="1:2" x14ac:dyDescent="0.3">
      <c r="A12">
        <v>0.83238047361373901</v>
      </c>
      <c r="B12">
        <v>12</v>
      </c>
    </row>
    <row r="13" spans="1:2" x14ac:dyDescent="0.3">
      <c r="A13">
        <v>0.84248417615890503</v>
      </c>
      <c r="B13">
        <v>13</v>
      </c>
    </row>
    <row r="14" spans="1:2" x14ac:dyDescent="0.3">
      <c r="A14">
        <v>0.85225749015808105</v>
      </c>
      <c r="B14">
        <v>14</v>
      </c>
    </row>
    <row r="15" spans="1:2" x14ac:dyDescent="0.3">
      <c r="A15">
        <v>0.86810082197189331</v>
      </c>
      <c r="B15">
        <v>15</v>
      </c>
    </row>
    <row r="16" spans="1:2" x14ac:dyDescent="0.3">
      <c r="A16">
        <v>0.8811681866645813</v>
      </c>
      <c r="B16">
        <v>16</v>
      </c>
    </row>
    <row r="17" spans="1:2" x14ac:dyDescent="0.3">
      <c r="A17">
        <v>0.88890117406845093</v>
      </c>
      <c r="B17">
        <v>17</v>
      </c>
    </row>
    <row r="18" spans="1:2" x14ac:dyDescent="0.3">
      <c r="A18">
        <v>0.89913493394851685</v>
      </c>
      <c r="B18">
        <v>18</v>
      </c>
    </row>
    <row r="19" spans="1:2" x14ac:dyDescent="0.3">
      <c r="A19">
        <v>0.90783822536468506</v>
      </c>
      <c r="B19">
        <v>19</v>
      </c>
    </row>
    <row r="20" spans="1:2" x14ac:dyDescent="0.3">
      <c r="A20">
        <v>0.91685843467712402</v>
      </c>
      <c r="B20">
        <v>20</v>
      </c>
    </row>
    <row r="21" spans="1:2" x14ac:dyDescent="0.3">
      <c r="A21">
        <v>0.93353438377380371</v>
      </c>
      <c r="B21">
        <v>21</v>
      </c>
    </row>
    <row r="22" spans="1:2" x14ac:dyDescent="0.3">
      <c r="A22">
        <v>0.9445033073425293</v>
      </c>
      <c r="B22">
        <v>22</v>
      </c>
    </row>
    <row r="23" spans="1:2" x14ac:dyDescent="0.3">
      <c r="A23">
        <v>0.95250141620635986</v>
      </c>
      <c r="B23">
        <v>23</v>
      </c>
    </row>
    <row r="24" spans="1:2" x14ac:dyDescent="0.3">
      <c r="A24">
        <v>0.96608316898345947</v>
      </c>
      <c r="B24">
        <v>24</v>
      </c>
    </row>
    <row r="25" spans="1:2" x14ac:dyDescent="0.3">
      <c r="A25">
        <v>0.97637510299682617</v>
      </c>
      <c r="B25">
        <v>25</v>
      </c>
    </row>
    <row r="26" spans="1:2" x14ac:dyDescent="0.3">
      <c r="A26">
        <v>0.98585182428359985</v>
      </c>
      <c r="B26">
        <v>26</v>
      </c>
    </row>
    <row r="27" spans="1:2" x14ac:dyDescent="0.3">
      <c r="A27">
        <v>0.99528646469116211</v>
      </c>
      <c r="B27">
        <v>27</v>
      </c>
    </row>
    <row r="28" spans="1:2" x14ac:dyDescent="0.3">
      <c r="A28">
        <v>1.0032702684402466</v>
      </c>
      <c r="B28">
        <v>28</v>
      </c>
    </row>
    <row r="29" spans="1:2" x14ac:dyDescent="0.3">
      <c r="A29">
        <v>1.0145294666290283</v>
      </c>
      <c r="B29">
        <v>29</v>
      </c>
    </row>
    <row r="30" spans="1:2" x14ac:dyDescent="0.3">
      <c r="A30">
        <v>1.023323655128479</v>
      </c>
      <c r="B30">
        <v>30</v>
      </c>
    </row>
    <row r="31" spans="1:2" x14ac:dyDescent="0.3">
      <c r="A31">
        <v>1.0334944725036621</v>
      </c>
      <c r="B31">
        <v>31</v>
      </c>
    </row>
    <row r="32" spans="1:2" x14ac:dyDescent="0.3">
      <c r="A32">
        <v>1.041257381439209</v>
      </c>
      <c r="B32">
        <v>32</v>
      </c>
    </row>
    <row r="33" spans="1:2" x14ac:dyDescent="0.3">
      <c r="A33">
        <v>1.0489640235900879</v>
      </c>
      <c r="B33">
        <v>33</v>
      </c>
    </row>
    <row r="34" spans="1:2" x14ac:dyDescent="0.3">
      <c r="A34">
        <v>1.055063009262085</v>
      </c>
      <c r="B34">
        <v>34</v>
      </c>
    </row>
    <row r="35" spans="1:2" x14ac:dyDescent="0.3">
      <c r="A35">
        <v>1.0677980184555054</v>
      </c>
      <c r="B35">
        <v>35</v>
      </c>
    </row>
    <row r="36" spans="1:2" x14ac:dyDescent="0.3">
      <c r="A36">
        <v>1.0798631906509399</v>
      </c>
      <c r="B36">
        <v>36</v>
      </c>
    </row>
    <row r="37" spans="1:2" x14ac:dyDescent="0.3">
      <c r="A37">
        <v>1.0912472009658813</v>
      </c>
      <c r="B37">
        <v>37</v>
      </c>
    </row>
    <row r="38" spans="1:2" x14ac:dyDescent="0.3">
      <c r="A38">
        <v>1.1011120080947876</v>
      </c>
      <c r="B38">
        <v>38</v>
      </c>
    </row>
    <row r="39" spans="1:2" x14ac:dyDescent="0.3">
      <c r="A39">
        <v>1.1079038381576538</v>
      </c>
      <c r="B39">
        <v>39</v>
      </c>
    </row>
    <row r="40" spans="1:2" x14ac:dyDescent="0.3">
      <c r="A40">
        <v>1.1196175813674927</v>
      </c>
      <c r="B40">
        <v>40</v>
      </c>
    </row>
    <row r="41" spans="1:2" x14ac:dyDescent="0.3">
      <c r="A41">
        <v>1.1285011768341064</v>
      </c>
      <c r="B41">
        <v>41</v>
      </c>
    </row>
    <row r="42" spans="1:2" x14ac:dyDescent="0.3">
      <c r="A42">
        <v>1.1396033763885498</v>
      </c>
      <c r="B42">
        <v>42</v>
      </c>
    </row>
    <row r="43" spans="1:2" x14ac:dyDescent="0.3">
      <c r="A43">
        <v>1.149079442024231</v>
      </c>
      <c r="B43">
        <v>43</v>
      </c>
    </row>
    <row r="44" spans="1:2" x14ac:dyDescent="0.3">
      <c r="A44">
        <v>1.1695752143859863</v>
      </c>
      <c r="B44">
        <v>44</v>
      </c>
    </row>
    <row r="45" spans="1:2" x14ac:dyDescent="0.3">
      <c r="A45">
        <v>1.1819889545440674</v>
      </c>
      <c r="B45">
        <v>45</v>
      </c>
    </row>
    <row r="46" spans="1:2" x14ac:dyDescent="0.3">
      <c r="A46">
        <v>1.200652003288269</v>
      </c>
      <c r="B46">
        <v>46</v>
      </c>
    </row>
    <row r="47" spans="1:2" x14ac:dyDescent="0.3">
      <c r="A47">
        <v>1.2088422775268555</v>
      </c>
      <c r="B47">
        <v>47</v>
      </c>
    </row>
    <row r="48" spans="1:2" x14ac:dyDescent="0.3">
      <c r="A48">
        <v>1.2239410877227783</v>
      </c>
      <c r="B48">
        <v>48</v>
      </c>
    </row>
    <row r="49" spans="1:2" x14ac:dyDescent="0.3">
      <c r="A49">
        <v>1.238603949546814</v>
      </c>
      <c r="B49">
        <v>49</v>
      </c>
    </row>
    <row r="50" spans="1:2" x14ac:dyDescent="0.3">
      <c r="A50">
        <v>1.2494406700134277</v>
      </c>
      <c r="B50">
        <v>50</v>
      </c>
    </row>
    <row r="51" spans="1:2" x14ac:dyDescent="0.3">
      <c r="A51">
        <v>1.2581790685653687</v>
      </c>
      <c r="B51">
        <v>51</v>
      </c>
    </row>
    <row r="52" spans="1:2" x14ac:dyDescent="0.3">
      <c r="A52">
        <v>1.2748231887817383</v>
      </c>
      <c r="B52">
        <v>52</v>
      </c>
    </row>
    <row r="53" spans="1:2" x14ac:dyDescent="0.3">
      <c r="A53">
        <v>1.2871989011764526</v>
      </c>
      <c r="B53">
        <v>53</v>
      </c>
    </row>
    <row r="54" spans="1:2" x14ac:dyDescent="0.3">
      <c r="A54">
        <v>1.3001883029937744</v>
      </c>
      <c r="B54">
        <v>54</v>
      </c>
    </row>
    <row r="55" spans="1:2" x14ac:dyDescent="0.3">
      <c r="A55">
        <v>1.3146346807479858</v>
      </c>
      <c r="B55">
        <v>55</v>
      </c>
    </row>
    <row r="56" spans="1:2" x14ac:dyDescent="0.3">
      <c r="A56">
        <v>1.3206847906112671</v>
      </c>
      <c r="B56">
        <v>56</v>
      </c>
    </row>
    <row r="57" spans="1:2" x14ac:dyDescent="0.3">
      <c r="A57">
        <v>1.3343437910079956</v>
      </c>
      <c r="B57">
        <v>57</v>
      </c>
    </row>
    <row r="58" spans="1:2" x14ac:dyDescent="0.3">
      <c r="A58">
        <v>1.3537387847900391</v>
      </c>
      <c r="B58">
        <v>58</v>
      </c>
    </row>
    <row r="59" spans="1:2" x14ac:dyDescent="0.3">
      <c r="A59">
        <v>1.3694416284561157</v>
      </c>
      <c r="B59">
        <v>59</v>
      </c>
    </row>
    <row r="60" spans="1:2" x14ac:dyDescent="0.3">
      <c r="A60">
        <v>1.3816876411437988</v>
      </c>
      <c r="B60">
        <v>60</v>
      </c>
    </row>
    <row r="61" spans="1:2" x14ac:dyDescent="0.3">
      <c r="A61">
        <v>1.3989048004150391</v>
      </c>
      <c r="B61">
        <v>61</v>
      </c>
    </row>
    <row r="62" spans="1:2" x14ac:dyDescent="0.3">
      <c r="A62">
        <v>1.4101564884185791</v>
      </c>
      <c r="B62">
        <v>62</v>
      </c>
    </row>
    <row r="63" spans="1:2" x14ac:dyDescent="0.3">
      <c r="A63">
        <v>1.4301866292953491</v>
      </c>
      <c r="B63">
        <v>63</v>
      </c>
    </row>
    <row r="64" spans="1:2" x14ac:dyDescent="0.3">
      <c r="A64">
        <v>1.4494519233703613</v>
      </c>
      <c r="B64">
        <v>64</v>
      </c>
    </row>
    <row r="65" spans="1:2" x14ac:dyDescent="0.3">
      <c r="A65">
        <v>1.4695826768875122</v>
      </c>
      <c r="B65">
        <v>65</v>
      </c>
    </row>
    <row r="66" spans="1:2" x14ac:dyDescent="0.3">
      <c r="A66">
        <v>1.4846242666244507</v>
      </c>
      <c r="B66">
        <v>66</v>
      </c>
    </row>
    <row r="67" spans="1:2" x14ac:dyDescent="0.3">
      <c r="A67">
        <v>1.5004379749298096</v>
      </c>
      <c r="B67">
        <v>67</v>
      </c>
    </row>
    <row r="68" spans="1:2" x14ac:dyDescent="0.3">
      <c r="A68">
        <v>1.5172748565673828</v>
      </c>
      <c r="B68">
        <v>68</v>
      </c>
    </row>
    <row r="69" spans="1:2" x14ac:dyDescent="0.3">
      <c r="A69">
        <v>1.5299050807952881</v>
      </c>
      <c r="B69">
        <v>69</v>
      </c>
    </row>
    <row r="70" spans="1:2" x14ac:dyDescent="0.3">
      <c r="A70">
        <v>1.5453193187713623</v>
      </c>
      <c r="B70">
        <v>70</v>
      </c>
    </row>
    <row r="71" spans="1:2" x14ac:dyDescent="0.3">
      <c r="A71">
        <v>1.5632407665252686</v>
      </c>
      <c r="B71">
        <v>71</v>
      </c>
    </row>
    <row r="72" spans="1:2" x14ac:dyDescent="0.3">
      <c r="A72">
        <v>1.5815913677215576</v>
      </c>
      <c r="B72">
        <v>72</v>
      </c>
    </row>
    <row r="73" spans="1:2" x14ac:dyDescent="0.3">
      <c r="A73">
        <v>1.5982246398925781</v>
      </c>
      <c r="B73">
        <v>73</v>
      </c>
    </row>
    <row r="74" spans="1:2" x14ac:dyDescent="0.3">
      <c r="A74">
        <v>1.6244637966156006</v>
      </c>
      <c r="B74">
        <v>74</v>
      </c>
    </row>
    <row r="75" spans="1:2" x14ac:dyDescent="0.3">
      <c r="A75">
        <v>1.6472231149673462</v>
      </c>
      <c r="B75">
        <v>75</v>
      </c>
    </row>
    <row r="76" spans="1:2" x14ac:dyDescent="0.3">
      <c r="A76">
        <v>1.6612550020217896</v>
      </c>
      <c r="B76">
        <v>76</v>
      </c>
    </row>
    <row r="77" spans="1:2" x14ac:dyDescent="0.3">
      <c r="A77">
        <v>1.6737061738967896</v>
      </c>
      <c r="B77">
        <v>77</v>
      </c>
    </row>
    <row r="78" spans="1:2" x14ac:dyDescent="0.3">
      <c r="A78">
        <v>1.6870323419570923</v>
      </c>
      <c r="B78">
        <v>78</v>
      </c>
    </row>
    <row r="79" spans="1:2" x14ac:dyDescent="0.3">
      <c r="A79">
        <v>1.7150706052780151</v>
      </c>
      <c r="B79">
        <v>79</v>
      </c>
    </row>
    <row r="80" spans="1:2" x14ac:dyDescent="0.3">
      <c r="A80">
        <v>1.7367434501647949</v>
      </c>
      <c r="B80">
        <v>80</v>
      </c>
    </row>
    <row r="81" spans="1:2" x14ac:dyDescent="0.3">
      <c r="A81">
        <v>1.7489323616027832</v>
      </c>
      <c r="B81">
        <v>81</v>
      </c>
    </row>
    <row r="82" spans="1:2" x14ac:dyDescent="0.3">
      <c r="A82">
        <v>1.7725000381469727</v>
      </c>
      <c r="B82">
        <v>82</v>
      </c>
    </row>
    <row r="83" spans="1:2" x14ac:dyDescent="0.3">
      <c r="A83">
        <v>1.783562183380127</v>
      </c>
      <c r="B83">
        <v>83</v>
      </c>
    </row>
    <row r="84" spans="1:2" x14ac:dyDescent="0.3">
      <c r="A84">
        <v>1.8123114109039307</v>
      </c>
      <c r="B84">
        <v>84</v>
      </c>
    </row>
    <row r="85" spans="1:2" x14ac:dyDescent="0.3">
      <c r="A85">
        <v>1.850942850112915</v>
      </c>
      <c r="B85">
        <v>85</v>
      </c>
    </row>
    <row r="86" spans="1:2" x14ac:dyDescent="0.3">
      <c r="A86">
        <v>1.8828022480010986</v>
      </c>
      <c r="B86">
        <v>86</v>
      </c>
    </row>
    <row r="87" spans="1:2" x14ac:dyDescent="0.3">
      <c r="A87">
        <v>1.9079195261001587</v>
      </c>
      <c r="B87">
        <v>87</v>
      </c>
    </row>
    <row r="88" spans="1:2" x14ac:dyDescent="0.3">
      <c r="A88">
        <v>1.9308081865310669</v>
      </c>
      <c r="B88">
        <v>88</v>
      </c>
    </row>
    <row r="89" spans="1:2" x14ac:dyDescent="0.3">
      <c r="A89">
        <v>1.9814711809158325</v>
      </c>
      <c r="B89">
        <v>89</v>
      </c>
    </row>
    <row r="90" spans="1:2" x14ac:dyDescent="0.3">
      <c r="A90">
        <v>2.0241470336914063</v>
      </c>
      <c r="B90">
        <v>90</v>
      </c>
    </row>
    <row r="91" spans="1:2" x14ac:dyDescent="0.3">
      <c r="A91">
        <v>2.0600619316101074</v>
      </c>
      <c r="B91">
        <v>91</v>
      </c>
    </row>
    <row r="92" spans="1:2" x14ac:dyDescent="0.3">
      <c r="A92">
        <v>2.0863332748413086</v>
      </c>
      <c r="B92">
        <v>92</v>
      </c>
    </row>
    <row r="93" spans="1:2" x14ac:dyDescent="0.3">
      <c r="A93">
        <v>2.1244425773620605</v>
      </c>
      <c r="B93">
        <v>93</v>
      </c>
    </row>
    <row r="94" spans="1:2" x14ac:dyDescent="0.3">
      <c r="A94">
        <v>2.1813781261444092</v>
      </c>
      <c r="B94">
        <v>94</v>
      </c>
    </row>
    <row r="95" spans="1:2" x14ac:dyDescent="0.3">
      <c r="A95">
        <v>2.2429659366607666</v>
      </c>
      <c r="B95">
        <v>95</v>
      </c>
    </row>
    <row r="96" spans="1:2" x14ac:dyDescent="0.3">
      <c r="A96">
        <v>2.3093290328979492</v>
      </c>
      <c r="B96">
        <v>96</v>
      </c>
    </row>
    <row r="97" spans="1:2" x14ac:dyDescent="0.3">
      <c r="A97">
        <v>2.3709578514099121</v>
      </c>
      <c r="B97">
        <v>97</v>
      </c>
    </row>
    <row r="98" spans="1:2" x14ac:dyDescent="0.3">
      <c r="A98">
        <v>2.4389703273773193</v>
      </c>
      <c r="B98">
        <v>98</v>
      </c>
    </row>
    <row r="99" spans="1:2" x14ac:dyDescent="0.3">
      <c r="A99">
        <v>2.4958603382110596</v>
      </c>
      <c r="B99">
        <v>99</v>
      </c>
    </row>
    <row r="100" spans="1:2" x14ac:dyDescent="0.3">
      <c r="A100">
        <v>2.6088955402374268</v>
      </c>
      <c r="B100">
        <v>100</v>
      </c>
    </row>
  </sheetData>
  <sheetProtection algorithmName="SHA-512" hashValue="okmBw3w5SXoEXsRY4MiJmRk8yRzibAWNZiF2xDfABGfinaQ192VSvmIm3YoP28JpJsTjYiEqRDKpb5xtWL/syw==" saltValue="ncWleLsHEbz79RQuOH3M1A==" spinCount="100000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defaultColWidth="11.19921875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4" spans="1:1" x14ac:dyDescent="0.3">
      <c r="A4" t="s">
        <v>0</v>
      </c>
    </row>
    <row r="5" spans="1:1" x14ac:dyDescent="0.3">
      <c r="A5" t="s">
        <v>1</v>
      </c>
    </row>
    <row r="6" spans="1:1" x14ac:dyDescent="0.3">
      <c r="A6" t="s">
        <v>20</v>
      </c>
    </row>
  </sheetData>
  <sheetProtection password="E939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kdri</vt:lpstr>
      <vt:lpstr>cutpoints</vt:lpstr>
      <vt:lpstr>dropdowns</vt:lpstr>
      <vt:lpstr>YesNo</vt:lpstr>
      <vt:lpstr>YesNoUncertain</vt:lpstr>
    </vt:vector>
  </TitlesOfParts>
  <Company>University of Sydney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Clayton</dc:creator>
  <cp:lastModifiedBy>TSANZ</cp:lastModifiedBy>
  <dcterms:created xsi:type="dcterms:W3CDTF">2016-08-20T09:20:37Z</dcterms:created>
  <dcterms:modified xsi:type="dcterms:W3CDTF">2019-04-05T01:25:31Z</dcterms:modified>
</cp:coreProperties>
</file>